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592" windowHeight="87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Tabelle1!$A$1:$K$86</definedName>
  </definedNames>
  <calcPr calcId="145621"/>
</workbook>
</file>

<file path=xl/calcChain.xml><?xml version="1.0" encoding="utf-8"?>
<calcChain xmlns="http://schemas.openxmlformats.org/spreadsheetml/2006/main">
  <c r="H60" i="1" l="1"/>
  <c r="G60" i="1"/>
  <c r="H29" i="1"/>
  <c r="G29" i="1"/>
  <c r="K60" i="1" l="1"/>
  <c r="J60" i="1"/>
  <c r="I60" i="1"/>
  <c r="E60" i="1"/>
  <c r="E63" i="1" s="1"/>
  <c r="D60" i="1"/>
  <c r="E62" i="1" s="1"/>
  <c r="C60" i="1"/>
  <c r="E29" i="1" l="1"/>
  <c r="D29" i="1"/>
  <c r="C29" i="1"/>
  <c r="E32" i="1" l="1"/>
  <c r="K29" i="1"/>
  <c r="J29" i="1"/>
  <c r="E31" i="1" s="1"/>
  <c r="I29" i="1"/>
</calcChain>
</file>

<file path=xl/sharedStrings.xml><?xml version="1.0" encoding="utf-8"?>
<sst xmlns="http://schemas.openxmlformats.org/spreadsheetml/2006/main" count="103" uniqueCount="63">
  <si>
    <t>Antragsteller</t>
  </si>
  <si>
    <t>Wendeschleifen</t>
  </si>
  <si>
    <t>Anzahl</t>
  </si>
  <si>
    <t>Ges.kosten</t>
  </si>
  <si>
    <t>Förderung</t>
  </si>
  <si>
    <t>€</t>
  </si>
  <si>
    <t>Seite 1</t>
  </si>
  <si>
    <t>Zwischensumme Seite 1:</t>
  </si>
  <si>
    <t>Aufstellflächen(A) / B+R-Anlagen(B+R)</t>
  </si>
  <si>
    <t>Anlagen</t>
  </si>
  <si>
    <t>P+R-Anlagen (P+R)</t>
  </si>
  <si>
    <t xml:space="preserve">                 ( Haltestellenanlagen, Aufstellflächen an Haltestellen,Wendeschleifen für Busse, P+R- und B+R-Anlagen)</t>
  </si>
  <si>
    <t>Anlage 1</t>
  </si>
  <si>
    <t>zuwf. in €</t>
  </si>
  <si>
    <t>zuwf. in€</t>
  </si>
  <si>
    <t>Haltestellenanlagen (HST)</t>
  </si>
  <si>
    <t>Gemeinde Grünheide</t>
  </si>
  <si>
    <t>Planansatz:</t>
  </si>
  <si>
    <t xml:space="preserve">Summe förderfähige Gesamtkosten </t>
  </si>
  <si>
    <t xml:space="preserve">Summe Förderung </t>
  </si>
  <si>
    <t xml:space="preserve">Amt Neuzelle </t>
  </si>
  <si>
    <t>Amt Br. Finkenheerd</t>
  </si>
  <si>
    <t>Amt Scharmützelsee</t>
  </si>
  <si>
    <t>Stadt Storkow</t>
  </si>
  <si>
    <t>Gemeinde Schöneiche</t>
  </si>
  <si>
    <t>Stadt Fürstenwalde</t>
  </si>
  <si>
    <t>Stadt Erkner</t>
  </si>
  <si>
    <t>HST Buchhorster Str.</t>
  </si>
  <si>
    <t xml:space="preserve">HST Am Rund </t>
  </si>
  <si>
    <t>HST Stadtgebiet</t>
  </si>
  <si>
    <t xml:space="preserve">                      ( Förderung von Anlagen des übrigen ÖPNV )</t>
  </si>
  <si>
    <t>Förderung €</t>
  </si>
  <si>
    <t>(75% netto)</t>
  </si>
  <si>
    <t>Maßnahme:</t>
  </si>
  <si>
    <t>Haushaltsansatz:</t>
  </si>
  <si>
    <t>ÖPNV-Investitionsplan des Landkreises Oder-Spree für das Jahr 2020</t>
  </si>
  <si>
    <t>HST Klein Schauen</t>
  </si>
  <si>
    <t>HST Amtsbereich</t>
  </si>
  <si>
    <t>Kolpin, Esplande</t>
  </si>
  <si>
    <t>HST Pumpenhaus</t>
  </si>
  <si>
    <t>Gemeinde Tauche</t>
  </si>
  <si>
    <t>HST Kossenblatt</t>
  </si>
  <si>
    <t>P+R-Anlage</t>
  </si>
  <si>
    <t>Coschen BHF</t>
  </si>
  <si>
    <t>HST W. Dehmelstr.</t>
  </si>
  <si>
    <t>Stadt Beeskow</t>
  </si>
  <si>
    <t>Radinkendorf</t>
  </si>
  <si>
    <t>Stadt Friedland</t>
  </si>
  <si>
    <t>HST Zeust</t>
  </si>
  <si>
    <t>Seite 2</t>
  </si>
  <si>
    <t>Gemeind R. Neuendorf</t>
  </si>
  <si>
    <t>Birkholz</t>
  </si>
  <si>
    <t>Amt Spreenhagen</t>
  </si>
  <si>
    <t>Seite 1 und 2</t>
  </si>
  <si>
    <t xml:space="preserve">Seite 3 </t>
  </si>
  <si>
    <t>Amt Schlaubetal</t>
  </si>
  <si>
    <t>HST Möllenweg</t>
  </si>
  <si>
    <t>HST Kobbeln</t>
  </si>
  <si>
    <t>Schöneicher-Rüdersdorfer Straßenbahn GmbH</t>
  </si>
  <si>
    <t>Ges.kosten €</t>
  </si>
  <si>
    <t>Beschaffung eines Arbeitsgerätes zur Fahrleitungsinstandsetzung</t>
  </si>
  <si>
    <t>sowie anderer Arbeiten im Gleisbett</t>
  </si>
  <si>
    <t>Zuweisung Land an LOS für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</si>
</sst>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i/>
      <sz val="10"/>
      <name val="Arial"/>
    </font>
    <font>
      <b/>
      <i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/>
    <xf numFmtId="0" fontId="2" fillId="0" borderId="1" xfId="0" applyFont="1" applyBorder="1"/>
    <xf numFmtId="4" fontId="6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5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/>
    <xf numFmtId="4" fontId="5" fillId="0" borderId="4" xfId="0" applyNumberFormat="1" applyFont="1" applyBorder="1"/>
    <xf numFmtId="0" fontId="5" fillId="0" borderId="5" xfId="0" applyFont="1" applyBorder="1"/>
    <xf numFmtId="0" fontId="5" fillId="0" borderId="3" xfId="0" applyFont="1" applyFill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2" fillId="0" borderId="0" xfId="0" applyFont="1" applyFill="1" applyBorder="1"/>
    <xf numFmtId="0" fontId="2" fillId="0" borderId="1" xfId="0" applyFont="1" applyFill="1" applyBorder="1"/>
    <xf numFmtId="0" fontId="5" fillId="0" borderId="6" xfId="0" applyFont="1" applyBorder="1"/>
    <xf numFmtId="4" fontId="2" fillId="0" borderId="0" xfId="0" applyNumberFormat="1" applyFont="1" applyBorder="1"/>
    <xf numFmtId="0" fontId="5" fillId="0" borderId="0" xfId="0" applyFont="1" applyFill="1" applyBorder="1"/>
    <xf numFmtId="4" fontId="6" fillId="0" borderId="0" xfId="0" applyNumberFormat="1" applyFont="1" applyBorder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6" fillId="0" borderId="3" xfId="0" applyFont="1" applyBorder="1" applyAlignment="1">
      <alignment horizontal="center"/>
    </xf>
    <xf numFmtId="0" fontId="5" fillId="0" borderId="0" xfId="0" applyFont="1" applyBorder="1"/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4" fontId="6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61" zoomScaleNormal="100" workbookViewId="0">
      <selection activeCell="N88" sqref="N88:N89"/>
    </sheetView>
  </sheetViews>
  <sheetFormatPr baseColWidth="10" defaultRowHeight="13.2" x14ac:dyDescent="0.25"/>
  <cols>
    <col min="3" max="3" width="10.33203125" customWidth="1"/>
    <col min="4" max="4" width="12" customWidth="1"/>
    <col min="5" max="5" width="12.6640625" bestFit="1" customWidth="1"/>
    <col min="6" max="6" width="12.109375" customWidth="1"/>
    <col min="7" max="7" width="12.88671875" customWidth="1"/>
    <col min="8" max="8" width="12" customWidth="1"/>
    <col min="9" max="9" width="12.109375" customWidth="1"/>
    <col min="10" max="10" width="10.88671875" customWidth="1"/>
    <col min="11" max="11" width="12.6640625" bestFit="1" customWidth="1"/>
  </cols>
  <sheetData>
    <row r="1" spans="1:11" ht="16.2" x14ac:dyDescent="0.35">
      <c r="A1" s="3" t="s">
        <v>12</v>
      </c>
      <c r="C1" s="7" t="s">
        <v>35</v>
      </c>
      <c r="D1" s="7"/>
      <c r="E1" s="7"/>
      <c r="F1" s="7"/>
      <c r="G1" s="5"/>
      <c r="H1" s="4"/>
      <c r="I1" s="4"/>
      <c r="J1" s="4"/>
      <c r="K1" s="1" t="s">
        <v>6</v>
      </c>
    </row>
    <row r="2" spans="1:11" ht="16.2" x14ac:dyDescent="0.35">
      <c r="C2" s="19"/>
      <c r="D2" s="19"/>
      <c r="E2" s="19"/>
      <c r="F2" s="19" t="s">
        <v>11</v>
      </c>
      <c r="G2" s="20"/>
      <c r="H2" s="19"/>
      <c r="I2" s="19"/>
      <c r="J2" s="19"/>
      <c r="K2" s="4"/>
    </row>
    <row r="4" spans="1:11" x14ac:dyDescent="0.25">
      <c r="A4" t="s">
        <v>0</v>
      </c>
      <c r="B4" s="10"/>
      <c r="C4" t="s">
        <v>15</v>
      </c>
      <c r="E4" s="10"/>
      <c r="F4" t="s">
        <v>8</v>
      </c>
      <c r="H4" s="10"/>
      <c r="I4" t="s">
        <v>1</v>
      </c>
    </row>
    <row r="5" spans="1:11" x14ac:dyDescent="0.25">
      <c r="A5" s="12"/>
      <c r="B5" s="13"/>
      <c r="C5" s="11"/>
      <c r="D5" s="12"/>
      <c r="E5" s="13"/>
      <c r="F5" s="12" t="s">
        <v>10</v>
      </c>
      <c r="G5" s="12"/>
      <c r="H5" s="13"/>
      <c r="I5" s="12"/>
      <c r="J5" s="12"/>
      <c r="K5" s="12"/>
    </row>
    <row r="6" spans="1:11" x14ac:dyDescent="0.25">
      <c r="B6" s="10"/>
      <c r="C6" t="s">
        <v>2</v>
      </c>
      <c r="D6" t="s">
        <v>3</v>
      </c>
      <c r="E6" s="10" t="s">
        <v>4</v>
      </c>
      <c r="F6" t="s">
        <v>2</v>
      </c>
      <c r="G6" t="s">
        <v>3</v>
      </c>
      <c r="H6" s="10" t="s">
        <v>4</v>
      </c>
      <c r="I6" t="s">
        <v>2</v>
      </c>
      <c r="J6" t="s">
        <v>3</v>
      </c>
      <c r="K6" t="s">
        <v>4</v>
      </c>
    </row>
    <row r="7" spans="1:11" x14ac:dyDescent="0.25">
      <c r="A7" s="12"/>
      <c r="B7" s="13"/>
      <c r="C7" s="11"/>
      <c r="D7" s="14" t="s">
        <v>13</v>
      </c>
      <c r="E7" s="15" t="s">
        <v>5</v>
      </c>
      <c r="F7" s="12" t="s">
        <v>9</v>
      </c>
      <c r="G7" s="14" t="s">
        <v>14</v>
      </c>
      <c r="H7" s="15" t="s">
        <v>5</v>
      </c>
      <c r="I7" s="12"/>
      <c r="J7" s="14" t="s">
        <v>14</v>
      </c>
      <c r="K7" s="14" t="s">
        <v>5</v>
      </c>
    </row>
    <row r="8" spans="1:11" x14ac:dyDescent="0.25">
      <c r="A8" s="3" t="s">
        <v>23</v>
      </c>
      <c r="B8" s="17"/>
      <c r="C8" s="24"/>
      <c r="D8" s="25"/>
      <c r="E8" s="26"/>
      <c r="F8" s="27"/>
      <c r="G8" s="27"/>
      <c r="H8" s="28"/>
      <c r="I8" s="1"/>
      <c r="J8" s="2"/>
      <c r="K8" s="2"/>
    </row>
    <row r="9" spans="1:11" x14ac:dyDescent="0.25">
      <c r="A9" s="29" t="s">
        <v>36</v>
      </c>
      <c r="B9" s="21"/>
      <c r="C9" s="30"/>
      <c r="D9" s="31"/>
      <c r="E9" s="32"/>
      <c r="F9" s="30">
        <v>1</v>
      </c>
      <c r="G9" s="31">
        <v>8000</v>
      </c>
      <c r="H9" s="32">
        <v>4000</v>
      </c>
      <c r="I9" s="12"/>
      <c r="J9" s="12"/>
      <c r="K9" s="12"/>
    </row>
    <row r="10" spans="1:11" x14ac:dyDescent="0.25">
      <c r="A10" s="3" t="s">
        <v>22</v>
      </c>
      <c r="B10" s="17"/>
      <c r="C10" s="27"/>
      <c r="D10" s="27"/>
      <c r="E10" s="33"/>
      <c r="F10" s="27"/>
      <c r="G10" s="27"/>
      <c r="H10" s="28"/>
    </row>
    <row r="11" spans="1:11" x14ac:dyDescent="0.25">
      <c r="A11" s="29" t="s">
        <v>38</v>
      </c>
      <c r="B11" s="21"/>
      <c r="C11" s="30">
        <v>2</v>
      </c>
      <c r="D11" s="31">
        <v>20000</v>
      </c>
      <c r="E11" s="32">
        <v>10000</v>
      </c>
      <c r="F11" s="30">
        <v>1</v>
      </c>
      <c r="G11" s="31">
        <v>8000</v>
      </c>
      <c r="H11" s="32">
        <v>4000</v>
      </c>
      <c r="I11" s="12"/>
      <c r="J11" s="12"/>
      <c r="K11" s="12"/>
    </row>
    <row r="12" spans="1:11" x14ac:dyDescent="0.25">
      <c r="A12" s="3" t="s">
        <v>26</v>
      </c>
      <c r="B12" s="28"/>
      <c r="C12" s="27"/>
      <c r="D12" s="27"/>
      <c r="E12" s="28"/>
      <c r="F12" s="24"/>
      <c r="G12" s="25"/>
      <c r="H12" s="26"/>
      <c r="I12" s="1"/>
    </row>
    <row r="13" spans="1:11" x14ac:dyDescent="0.25">
      <c r="A13" s="27" t="s">
        <v>27</v>
      </c>
      <c r="B13" s="28"/>
      <c r="C13" s="24">
        <v>2</v>
      </c>
      <c r="D13" s="25">
        <v>28000</v>
      </c>
      <c r="E13" s="26">
        <v>14000</v>
      </c>
      <c r="F13" s="24"/>
      <c r="G13" s="25"/>
      <c r="H13" s="26"/>
      <c r="I13" s="1"/>
    </row>
    <row r="14" spans="1:11" s="22" customFormat="1" x14ac:dyDescent="0.25">
      <c r="A14" s="29" t="s">
        <v>28</v>
      </c>
      <c r="B14" s="21"/>
      <c r="C14" s="30">
        <v>1</v>
      </c>
      <c r="D14" s="31">
        <v>10000</v>
      </c>
      <c r="E14" s="32">
        <v>5000</v>
      </c>
      <c r="F14" s="30"/>
      <c r="G14" s="31"/>
      <c r="H14" s="32"/>
      <c r="I14" s="14"/>
      <c r="J14" s="16"/>
      <c r="K14" s="16"/>
    </row>
    <row r="15" spans="1:11" x14ac:dyDescent="0.25">
      <c r="A15" s="3" t="s">
        <v>40</v>
      </c>
      <c r="B15" s="17"/>
      <c r="C15" s="27"/>
      <c r="D15" s="27"/>
      <c r="E15" s="28"/>
      <c r="F15" s="27"/>
      <c r="G15" s="27"/>
      <c r="H15" s="28"/>
    </row>
    <row r="16" spans="1:11" x14ac:dyDescent="0.25">
      <c r="A16" s="29" t="s">
        <v>41</v>
      </c>
      <c r="B16" s="21"/>
      <c r="C16" s="30"/>
      <c r="D16" s="31"/>
      <c r="E16" s="32"/>
      <c r="F16" s="30">
        <v>1</v>
      </c>
      <c r="G16" s="31">
        <v>8000</v>
      </c>
      <c r="H16" s="32">
        <v>4000</v>
      </c>
      <c r="I16" s="12"/>
      <c r="J16" s="12"/>
      <c r="K16" s="12"/>
    </row>
    <row r="17" spans="1:11" x14ac:dyDescent="0.25">
      <c r="A17" s="39" t="s">
        <v>16</v>
      </c>
      <c r="B17" s="28"/>
      <c r="C17" s="35"/>
      <c r="D17" s="36"/>
      <c r="E17" s="26"/>
      <c r="F17" s="35"/>
      <c r="G17" s="36"/>
      <c r="H17" s="26"/>
      <c r="I17" s="37"/>
      <c r="J17" s="38"/>
      <c r="K17" s="38"/>
    </row>
    <row r="18" spans="1:11" x14ac:dyDescent="0.25">
      <c r="A18" s="34" t="s">
        <v>39</v>
      </c>
      <c r="B18" s="21"/>
      <c r="C18" s="30">
        <v>1</v>
      </c>
      <c r="D18" s="31">
        <v>10000</v>
      </c>
      <c r="E18" s="32">
        <v>5000</v>
      </c>
      <c r="F18" s="30"/>
      <c r="G18" s="31"/>
      <c r="H18" s="32"/>
      <c r="I18" s="14"/>
      <c r="J18" s="16"/>
      <c r="K18" s="16"/>
    </row>
    <row r="19" spans="1:11" x14ac:dyDescent="0.25">
      <c r="A19" s="40" t="s">
        <v>20</v>
      </c>
      <c r="B19" s="41"/>
      <c r="C19" s="35"/>
      <c r="D19" s="36"/>
      <c r="E19" s="26"/>
      <c r="F19" s="35"/>
      <c r="G19" s="36"/>
      <c r="H19" s="26"/>
      <c r="I19" s="37"/>
      <c r="J19" s="38"/>
      <c r="K19" s="38"/>
    </row>
    <row r="20" spans="1:11" x14ac:dyDescent="0.25">
      <c r="A20" s="43" t="s">
        <v>57</v>
      </c>
      <c r="B20" s="17"/>
      <c r="C20" s="35">
        <v>1</v>
      </c>
      <c r="D20" s="36">
        <v>10000</v>
      </c>
      <c r="E20" s="26">
        <v>5000</v>
      </c>
      <c r="F20" s="35">
        <v>1</v>
      </c>
      <c r="G20" s="36">
        <v>8000</v>
      </c>
      <c r="H20" s="26">
        <v>4000</v>
      </c>
      <c r="I20" s="37"/>
      <c r="J20" s="38"/>
      <c r="K20" s="38"/>
    </row>
    <row r="21" spans="1:11" x14ac:dyDescent="0.25">
      <c r="A21" s="34" t="s">
        <v>43</v>
      </c>
      <c r="B21" s="21"/>
      <c r="C21" s="30">
        <v>2</v>
      </c>
      <c r="D21" s="31">
        <v>20000</v>
      </c>
      <c r="E21" s="32">
        <v>10000</v>
      </c>
      <c r="F21" s="30" t="s">
        <v>42</v>
      </c>
      <c r="G21" s="31">
        <v>50700</v>
      </c>
      <c r="H21" s="32">
        <v>25350</v>
      </c>
      <c r="I21" s="14"/>
      <c r="J21" s="16"/>
      <c r="K21" s="16"/>
    </row>
    <row r="22" spans="1:11" x14ac:dyDescent="0.25">
      <c r="A22" s="3" t="s">
        <v>24</v>
      </c>
      <c r="B22" s="17"/>
      <c r="C22" s="27"/>
      <c r="D22" s="25"/>
      <c r="E22" s="26"/>
      <c r="F22" s="27"/>
      <c r="G22" s="27"/>
      <c r="H22" s="28"/>
    </row>
    <row r="23" spans="1:11" x14ac:dyDescent="0.25">
      <c r="A23" s="34" t="s">
        <v>44</v>
      </c>
      <c r="B23" s="21"/>
      <c r="C23" s="30">
        <v>2</v>
      </c>
      <c r="D23" s="31">
        <v>28000</v>
      </c>
      <c r="E23" s="32">
        <v>14000</v>
      </c>
      <c r="F23" s="30"/>
      <c r="G23" s="31"/>
      <c r="H23" s="32"/>
      <c r="I23" s="12"/>
      <c r="J23" s="12"/>
      <c r="K23" s="12"/>
    </row>
    <row r="24" spans="1:11" x14ac:dyDescent="0.25">
      <c r="A24" s="39" t="s">
        <v>47</v>
      </c>
      <c r="B24" s="28"/>
      <c r="C24" s="35"/>
      <c r="D24" s="36"/>
      <c r="E24" s="26"/>
      <c r="F24" s="35"/>
      <c r="G24" s="36"/>
      <c r="H24" s="26"/>
      <c r="I24" s="22"/>
      <c r="J24" s="22"/>
      <c r="K24" s="22"/>
    </row>
    <row r="25" spans="1:11" x14ac:dyDescent="0.25">
      <c r="A25" s="34" t="s">
        <v>48</v>
      </c>
      <c r="B25" s="21"/>
      <c r="C25" s="30">
        <v>1</v>
      </c>
      <c r="D25" s="31">
        <v>10000</v>
      </c>
      <c r="E25" s="32">
        <v>5000</v>
      </c>
      <c r="F25" s="30"/>
      <c r="G25" s="31"/>
      <c r="H25" s="32"/>
      <c r="I25" s="12"/>
      <c r="J25" s="12"/>
      <c r="K25" s="12"/>
    </row>
    <row r="26" spans="1:11" x14ac:dyDescent="0.25">
      <c r="A26" s="39" t="s">
        <v>45</v>
      </c>
      <c r="B26" s="28"/>
      <c r="C26" s="35"/>
      <c r="D26" s="36"/>
      <c r="E26" s="26"/>
      <c r="F26" s="35"/>
      <c r="G26" s="36"/>
      <c r="H26" s="26"/>
      <c r="I26" s="22"/>
      <c r="J26" s="22"/>
      <c r="K26" s="22"/>
    </row>
    <row r="27" spans="1:11" x14ac:dyDescent="0.25">
      <c r="A27" s="34" t="s">
        <v>46</v>
      </c>
      <c r="B27" s="21"/>
      <c r="C27" s="30">
        <v>1</v>
      </c>
      <c r="D27" s="31">
        <v>10000</v>
      </c>
      <c r="E27" s="32">
        <v>5000</v>
      </c>
      <c r="F27" s="30"/>
      <c r="G27" s="31"/>
      <c r="H27" s="32"/>
      <c r="I27" s="12"/>
      <c r="J27" s="12"/>
      <c r="K27" s="12"/>
    </row>
    <row r="28" spans="1:11" x14ac:dyDescent="0.25">
      <c r="A28" s="43"/>
      <c r="B28" s="28"/>
      <c r="C28" s="35"/>
      <c r="D28" s="36"/>
      <c r="E28" s="26"/>
      <c r="F28" s="35"/>
      <c r="G28" s="36"/>
      <c r="H28" s="26"/>
      <c r="I28" s="22"/>
      <c r="J28" s="22"/>
      <c r="K28" s="22"/>
    </row>
    <row r="29" spans="1:11" x14ac:dyDescent="0.25">
      <c r="A29" s="3" t="s">
        <v>7</v>
      </c>
      <c r="B29" s="17"/>
      <c r="C29" s="8">
        <f>SUM(C9:C28)</f>
        <v>13</v>
      </c>
      <c r="D29" s="9">
        <f>SUM(D9:D28)</f>
        <v>146000</v>
      </c>
      <c r="E29" s="18">
        <f>SUM(E9:E28)</f>
        <v>73000</v>
      </c>
      <c r="F29" s="8">
        <v>4</v>
      </c>
      <c r="G29" s="9">
        <f>SUM(G9:G28)</f>
        <v>82700</v>
      </c>
      <c r="H29" s="18">
        <f>SUM(H9:H28)</f>
        <v>41350</v>
      </c>
      <c r="I29" s="8">
        <f>SUM(I14:I23)</f>
        <v>0</v>
      </c>
      <c r="J29" s="9">
        <f>SUM(J14:J23)</f>
        <v>0</v>
      </c>
      <c r="K29" s="9">
        <f>SUM(K14:K23)</f>
        <v>0</v>
      </c>
    </row>
    <row r="30" spans="1:11" x14ac:dyDescent="0.25">
      <c r="A30" s="3"/>
      <c r="B30" s="23"/>
      <c r="C30" s="8"/>
      <c r="D30" s="9"/>
      <c r="E30" s="44"/>
      <c r="F30" s="8"/>
      <c r="G30" s="9"/>
      <c r="H30" s="44"/>
      <c r="I30" s="8"/>
      <c r="J30" s="9"/>
      <c r="K30" s="9"/>
    </row>
    <row r="31" spans="1:11" x14ac:dyDescent="0.25">
      <c r="A31" s="3" t="s">
        <v>18</v>
      </c>
      <c r="B31" s="3"/>
      <c r="D31" s="6"/>
      <c r="E31" s="6">
        <f>D29+G29+J29</f>
        <v>228700</v>
      </c>
      <c r="F31" s="55"/>
      <c r="G31" s="2"/>
      <c r="H31" s="22"/>
    </row>
    <row r="32" spans="1:11" x14ac:dyDescent="0.25">
      <c r="A32" s="23" t="s">
        <v>19</v>
      </c>
      <c r="B32" s="22"/>
      <c r="C32" s="22"/>
      <c r="D32" s="42"/>
      <c r="E32" s="42">
        <f>E29+H29+K29</f>
        <v>114350</v>
      </c>
      <c r="F32" s="2"/>
      <c r="G32" s="2"/>
      <c r="H32" s="2"/>
    </row>
    <row r="33" spans="1:11" x14ac:dyDescent="0.25">
      <c r="A33" s="23"/>
      <c r="B33" s="22"/>
      <c r="C33" s="22"/>
      <c r="D33" s="42"/>
      <c r="E33" s="42"/>
      <c r="G33" s="2"/>
    </row>
    <row r="34" spans="1:11" ht="16.2" x14ac:dyDescent="0.35">
      <c r="A34" s="3" t="s">
        <v>12</v>
      </c>
      <c r="C34" s="45" t="s">
        <v>35</v>
      </c>
      <c r="D34" s="7"/>
      <c r="E34" s="7"/>
      <c r="F34" s="7"/>
      <c r="G34" s="5"/>
      <c r="H34" s="4"/>
      <c r="I34" s="4"/>
      <c r="J34" s="4"/>
      <c r="K34" s="24" t="s">
        <v>49</v>
      </c>
    </row>
    <row r="35" spans="1:11" ht="16.2" x14ac:dyDescent="0.35">
      <c r="C35" s="19"/>
      <c r="D35" s="19"/>
      <c r="E35" s="19"/>
      <c r="F35" s="19" t="s">
        <v>11</v>
      </c>
      <c r="G35" s="20"/>
      <c r="H35" s="19"/>
      <c r="I35" s="19"/>
      <c r="J35" s="19"/>
      <c r="K35" s="4"/>
    </row>
    <row r="37" spans="1:11" x14ac:dyDescent="0.25">
      <c r="A37" t="s">
        <v>0</v>
      </c>
      <c r="B37" s="10"/>
      <c r="C37" t="s">
        <v>15</v>
      </c>
      <c r="E37" s="10"/>
      <c r="F37" t="s">
        <v>8</v>
      </c>
      <c r="H37" s="10"/>
      <c r="I37" t="s">
        <v>1</v>
      </c>
    </row>
    <row r="38" spans="1:11" x14ac:dyDescent="0.25">
      <c r="A38" s="12"/>
      <c r="B38" s="13"/>
      <c r="C38" s="11"/>
      <c r="D38" s="12"/>
      <c r="E38" s="13"/>
      <c r="F38" s="12" t="s">
        <v>10</v>
      </c>
      <c r="G38" s="12"/>
      <c r="H38" s="13"/>
      <c r="I38" s="12"/>
      <c r="J38" s="12"/>
      <c r="K38" s="12"/>
    </row>
    <row r="39" spans="1:11" x14ac:dyDescent="0.25">
      <c r="B39" s="10"/>
      <c r="C39" t="s">
        <v>2</v>
      </c>
      <c r="D39" t="s">
        <v>3</v>
      </c>
      <c r="E39" s="10" t="s">
        <v>4</v>
      </c>
      <c r="F39" t="s">
        <v>2</v>
      </c>
      <c r="G39" t="s">
        <v>3</v>
      </c>
      <c r="H39" s="10" t="s">
        <v>4</v>
      </c>
      <c r="I39" t="s">
        <v>2</v>
      </c>
      <c r="J39" t="s">
        <v>3</v>
      </c>
      <c r="K39" t="s">
        <v>4</v>
      </c>
    </row>
    <row r="40" spans="1:11" x14ac:dyDescent="0.25">
      <c r="A40" s="12"/>
      <c r="B40" s="13"/>
      <c r="C40" s="11"/>
      <c r="D40" s="14" t="s">
        <v>13</v>
      </c>
      <c r="E40" s="15" t="s">
        <v>5</v>
      </c>
      <c r="F40" s="12" t="s">
        <v>9</v>
      </c>
      <c r="G40" s="14" t="s">
        <v>14</v>
      </c>
      <c r="H40" s="15" t="s">
        <v>5</v>
      </c>
      <c r="I40" s="12"/>
      <c r="J40" s="14" t="s">
        <v>14</v>
      </c>
      <c r="K40" s="14" t="s">
        <v>5</v>
      </c>
    </row>
    <row r="41" spans="1:11" x14ac:dyDescent="0.25">
      <c r="A41" s="3" t="s">
        <v>25</v>
      </c>
      <c r="B41" s="17"/>
      <c r="C41" s="24"/>
      <c r="D41" s="25"/>
      <c r="E41" s="26"/>
      <c r="F41" s="27"/>
      <c r="G41" s="27"/>
      <c r="H41" s="28"/>
      <c r="I41" s="1"/>
      <c r="J41" s="2"/>
      <c r="K41" s="2"/>
    </row>
    <row r="42" spans="1:11" x14ac:dyDescent="0.25">
      <c r="A42" s="29" t="s">
        <v>29</v>
      </c>
      <c r="B42" s="21"/>
      <c r="C42" s="30">
        <v>2</v>
      </c>
      <c r="D42" s="31">
        <v>28000</v>
      </c>
      <c r="E42" s="32">
        <v>14000</v>
      </c>
      <c r="F42" s="30">
        <v>2</v>
      </c>
      <c r="G42" s="31">
        <v>16000</v>
      </c>
      <c r="H42" s="32">
        <v>8000</v>
      </c>
      <c r="I42" s="12"/>
      <c r="J42" s="12"/>
      <c r="K42" s="12"/>
    </row>
    <row r="43" spans="1:11" x14ac:dyDescent="0.25">
      <c r="A43" s="3" t="s">
        <v>50</v>
      </c>
      <c r="B43" s="17"/>
      <c r="C43" s="27"/>
      <c r="D43" s="27"/>
      <c r="E43" s="33"/>
      <c r="F43" s="27"/>
      <c r="G43" s="27"/>
      <c r="H43" s="28"/>
    </row>
    <row r="44" spans="1:11" x14ac:dyDescent="0.25">
      <c r="A44" s="29" t="s">
        <v>51</v>
      </c>
      <c r="B44" s="21"/>
      <c r="C44" s="30">
        <v>1</v>
      </c>
      <c r="D44" s="31">
        <v>10000</v>
      </c>
      <c r="E44" s="32">
        <v>5000</v>
      </c>
      <c r="F44" s="30"/>
      <c r="G44" s="31"/>
      <c r="H44" s="32"/>
      <c r="I44" s="12"/>
      <c r="J44" s="12"/>
      <c r="K44" s="12"/>
    </row>
    <row r="45" spans="1:11" x14ac:dyDescent="0.25">
      <c r="A45" s="3" t="s">
        <v>52</v>
      </c>
      <c r="B45" s="28"/>
      <c r="C45" s="27"/>
      <c r="D45" s="27"/>
      <c r="E45" s="28"/>
      <c r="F45" s="24"/>
      <c r="G45" s="25"/>
      <c r="H45" s="26"/>
      <c r="I45" s="1"/>
    </row>
    <row r="46" spans="1:11" x14ac:dyDescent="0.25">
      <c r="A46" s="29" t="s">
        <v>37</v>
      </c>
      <c r="B46" s="21"/>
      <c r="C46" s="30">
        <v>1</v>
      </c>
      <c r="D46" s="31">
        <v>10000</v>
      </c>
      <c r="E46" s="32">
        <v>5000</v>
      </c>
      <c r="F46" s="30"/>
      <c r="G46" s="31"/>
      <c r="H46" s="32"/>
      <c r="I46" s="14"/>
      <c r="J46" s="12"/>
      <c r="K46" s="12"/>
    </row>
    <row r="47" spans="1:11" x14ac:dyDescent="0.25">
      <c r="A47" s="3" t="s">
        <v>21</v>
      </c>
      <c r="B47" s="17"/>
      <c r="C47" s="27"/>
      <c r="D47" s="27"/>
      <c r="E47" s="28"/>
      <c r="F47" s="27"/>
      <c r="G47" s="27"/>
      <c r="H47" s="28"/>
    </row>
    <row r="48" spans="1:11" x14ac:dyDescent="0.25">
      <c r="A48" s="29" t="s">
        <v>37</v>
      </c>
      <c r="B48" s="21"/>
      <c r="C48" s="30">
        <v>1</v>
      </c>
      <c r="D48" s="31">
        <v>10000</v>
      </c>
      <c r="E48" s="32">
        <v>5000</v>
      </c>
      <c r="F48" s="29"/>
      <c r="G48" s="29"/>
      <c r="H48" s="21"/>
      <c r="I48" s="12"/>
      <c r="J48" s="12"/>
      <c r="K48" s="12"/>
    </row>
    <row r="49" spans="1:11" x14ac:dyDescent="0.25">
      <c r="A49" s="39" t="s">
        <v>55</v>
      </c>
      <c r="B49" s="28"/>
      <c r="C49" s="35"/>
      <c r="D49" s="36"/>
      <c r="E49" s="26"/>
      <c r="F49" s="35"/>
      <c r="G49" s="36"/>
      <c r="H49" s="26"/>
      <c r="I49" s="37"/>
      <c r="J49" s="38"/>
      <c r="K49" s="38"/>
    </row>
    <row r="50" spans="1:11" x14ac:dyDescent="0.25">
      <c r="A50" s="34" t="s">
        <v>56</v>
      </c>
      <c r="B50" s="21"/>
      <c r="C50" s="30">
        <v>1</v>
      </c>
      <c r="D50" s="31">
        <v>10000</v>
      </c>
      <c r="E50" s="32">
        <v>5000</v>
      </c>
      <c r="F50" s="30"/>
      <c r="G50" s="31"/>
      <c r="H50" s="32"/>
      <c r="I50" s="14"/>
      <c r="J50" s="16"/>
      <c r="K50" s="16"/>
    </row>
    <row r="51" spans="1:11" x14ac:dyDescent="0.25">
      <c r="A51" s="40"/>
      <c r="B51" s="41"/>
      <c r="C51" s="35"/>
      <c r="D51" s="36"/>
      <c r="E51" s="26"/>
      <c r="F51" s="35"/>
      <c r="G51" s="36"/>
      <c r="H51" s="26"/>
      <c r="I51" s="37"/>
      <c r="J51" s="38"/>
      <c r="K51" s="38"/>
    </row>
    <row r="52" spans="1:11" x14ac:dyDescent="0.25">
      <c r="A52" s="34"/>
      <c r="B52" s="21"/>
      <c r="C52" s="30"/>
      <c r="D52" s="31"/>
      <c r="E52" s="32"/>
      <c r="F52" s="30"/>
      <c r="G52" s="31"/>
      <c r="H52" s="32"/>
      <c r="I52" s="14"/>
      <c r="J52" s="16"/>
      <c r="K52" s="16"/>
    </row>
    <row r="53" spans="1:11" x14ac:dyDescent="0.25">
      <c r="A53" s="3"/>
      <c r="B53" s="17"/>
      <c r="C53" s="27"/>
      <c r="D53" s="25"/>
      <c r="E53" s="26"/>
      <c r="F53" s="27"/>
      <c r="G53" s="27"/>
      <c r="H53" s="28"/>
    </row>
    <row r="54" spans="1:11" x14ac:dyDescent="0.25">
      <c r="A54" s="34"/>
      <c r="B54" s="21"/>
      <c r="C54" s="30"/>
      <c r="D54" s="31"/>
      <c r="E54" s="32"/>
      <c r="F54" s="30"/>
      <c r="G54" s="31"/>
      <c r="H54" s="32"/>
      <c r="I54" s="12"/>
      <c r="J54" s="12"/>
      <c r="K54" s="12"/>
    </row>
    <row r="55" spans="1:11" x14ac:dyDescent="0.25">
      <c r="A55" s="39"/>
      <c r="B55" s="28"/>
      <c r="C55" s="35"/>
      <c r="D55" s="36"/>
      <c r="E55" s="26"/>
      <c r="F55" s="35"/>
      <c r="G55" s="36"/>
      <c r="H55" s="26"/>
      <c r="I55" s="22"/>
      <c r="J55" s="22"/>
      <c r="K55" s="22"/>
    </row>
    <row r="56" spans="1:11" x14ac:dyDescent="0.25">
      <c r="A56" s="34"/>
      <c r="B56" s="21"/>
      <c r="C56" s="30"/>
      <c r="D56" s="31"/>
      <c r="E56" s="32"/>
      <c r="F56" s="30"/>
      <c r="G56" s="31"/>
      <c r="H56" s="32"/>
      <c r="I56" s="12"/>
      <c r="J56" s="12"/>
      <c r="K56" s="12"/>
    </row>
    <row r="57" spans="1:11" x14ac:dyDescent="0.25">
      <c r="A57" s="39"/>
      <c r="B57" s="28"/>
      <c r="C57" s="35"/>
      <c r="D57" s="36"/>
      <c r="E57" s="26"/>
      <c r="F57" s="35"/>
      <c r="G57" s="36"/>
      <c r="H57" s="26"/>
      <c r="I57" s="22"/>
      <c r="J57" s="22"/>
      <c r="K57" s="22"/>
    </row>
    <row r="58" spans="1:11" x14ac:dyDescent="0.25">
      <c r="A58" s="34"/>
      <c r="B58" s="21"/>
      <c r="C58" s="30"/>
      <c r="D58" s="31"/>
      <c r="E58" s="32"/>
      <c r="F58" s="30"/>
      <c r="G58" s="31"/>
      <c r="H58" s="32"/>
      <c r="I58" s="12"/>
      <c r="J58" s="12"/>
      <c r="K58" s="12"/>
    </row>
    <row r="59" spans="1:11" x14ac:dyDescent="0.25">
      <c r="A59" s="43"/>
      <c r="B59" s="28"/>
      <c r="C59" s="35"/>
      <c r="D59" s="36"/>
      <c r="E59" s="26"/>
      <c r="F59" s="35"/>
      <c r="G59" s="36"/>
      <c r="H59" s="26"/>
      <c r="I59" s="22"/>
      <c r="J59" s="22"/>
      <c r="K59" s="22"/>
    </row>
    <row r="60" spans="1:11" x14ac:dyDescent="0.25">
      <c r="A60" s="3" t="s">
        <v>7</v>
      </c>
      <c r="B60" s="17"/>
      <c r="C60" s="8">
        <f>SUM(C42:C59)</f>
        <v>6</v>
      </c>
      <c r="D60" s="9">
        <f>SUM(D42:D59)</f>
        <v>68000</v>
      </c>
      <c r="E60" s="18">
        <f>SUM(E42:E59)</f>
        <v>34000</v>
      </c>
      <c r="F60" s="8">
        <v>2</v>
      </c>
      <c r="G60" s="9">
        <f>SUM(G42:G59)</f>
        <v>16000</v>
      </c>
      <c r="H60" s="18">
        <f>SUM(H42:H59)</f>
        <v>8000</v>
      </c>
      <c r="I60" s="8">
        <f>SUM(I47:I54)</f>
        <v>0</v>
      </c>
      <c r="J60" s="9">
        <f>SUM(J47:J54)</f>
        <v>0</v>
      </c>
      <c r="K60" s="9">
        <f>SUM(K47:K54)</f>
        <v>0</v>
      </c>
    </row>
    <row r="61" spans="1:11" x14ac:dyDescent="0.25">
      <c r="A61" s="3"/>
      <c r="B61" s="23"/>
      <c r="C61" s="8"/>
      <c r="D61" s="9"/>
      <c r="E61" s="44"/>
      <c r="F61" s="8"/>
      <c r="G61" s="9"/>
      <c r="H61" s="44"/>
      <c r="I61" s="8"/>
      <c r="J61" s="9"/>
      <c r="K61" s="9"/>
    </row>
    <row r="62" spans="1:11" x14ac:dyDescent="0.25">
      <c r="A62" s="3" t="s">
        <v>18</v>
      </c>
      <c r="B62" s="3"/>
      <c r="D62" s="6" t="s">
        <v>53</v>
      </c>
      <c r="E62" s="6">
        <f>E31+D60+G60</f>
        <v>312700</v>
      </c>
      <c r="F62" s="8"/>
      <c r="G62" s="2"/>
      <c r="H62" s="22"/>
    </row>
    <row r="63" spans="1:11" x14ac:dyDescent="0.25">
      <c r="A63" s="23" t="s">
        <v>19</v>
      </c>
      <c r="B63" s="22"/>
      <c r="C63" s="22"/>
      <c r="D63" s="42" t="s">
        <v>53</v>
      </c>
      <c r="E63" s="42">
        <f>E32+E60+H60</f>
        <v>156350</v>
      </c>
      <c r="G63" s="2"/>
      <c r="H63" s="2"/>
    </row>
    <row r="64" spans="1:11" x14ac:dyDescent="0.25">
      <c r="A64" s="23"/>
      <c r="B64" s="22"/>
      <c r="C64" s="22"/>
      <c r="D64" s="42" t="s">
        <v>17</v>
      </c>
      <c r="E64" s="42">
        <v>180000</v>
      </c>
      <c r="G64" s="2"/>
    </row>
    <row r="65" spans="1:11" x14ac:dyDescent="0.25">
      <c r="A65" s="3"/>
      <c r="B65" s="3"/>
      <c r="J65" s="2"/>
    </row>
    <row r="66" spans="1:11" x14ac:dyDescent="0.25">
      <c r="A66" s="3"/>
      <c r="B66" s="3"/>
      <c r="D66" s="6"/>
      <c r="J66" s="2"/>
      <c r="K66" s="2"/>
    </row>
    <row r="67" spans="1:11" x14ac:dyDescent="0.25">
      <c r="A67" s="3"/>
      <c r="D67" s="6"/>
      <c r="F67" s="2"/>
      <c r="I67" s="2"/>
    </row>
    <row r="68" spans="1:11" x14ac:dyDescent="0.25">
      <c r="A68" s="3"/>
      <c r="D68" s="6"/>
      <c r="E68" s="23"/>
      <c r="F68" s="23"/>
      <c r="G68" s="23"/>
      <c r="H68" s="42"/>
      <c r="I68" s="23"/>
    </row>
    <row r="72" spans="1:11" ht="16.2" x14ac:dyDescent="0.35">
      <c r="A72" s="3" t="s">
        <v>12</v>
      </c>
      <c r="C72" s="45" t="s">
        <v>35</v>
      </c>
      <c r="D72" s="46"/>
      <c r="E72" s="4"/>
      <c r="F72" s="4"/>
      <c r="G72" s="4"/>
      <c r="H72" s="4"/>
      <c r="I72" s="4"/>
      <c r="J72" s="4"/>
      <c r="K72" s="24" t="s">
        <v>54</v>
      </c>
    </row>
    <row r="73" spans="1:11" x14ac:dyDescent="0.25">
      <c r="B73" s="22"/>
      <c r="C73" s="23"/>
      <c r="D73" s="47" t="s">
        <v>30</v>
      </c>
      <c r="E73" s="23"/>
      <c r="F73" s="22"/>
    </row>
    <row r="74" spans="1:11" x14ac:dyDescent="0.25">
      <c r="F74" s="3"/>
      <c r="G74" s="48"/>
      <c r="H74" s="3"/>
    </row>
    <row r="75" spans="1:11" x14ac:dyDescent="0.25">
      <c r="A75" s="49" t="s">
        <v>58</v>
      </c>
      <c r="B75" s="12"/>
      <c r="C75" s="12"/>
      <c r="D75" s="22"/>
      <c r="E75" s="22"/>
      <c r="F75" s="22"/>
      <c r="G75" s="22"/>
      <c r="H75" s="22"/>
      <c r="I75" s="22"/>
    </row>
    <row r="76" spans="1:11" x14ac:dyDescent="0.25">
      <c r="A76" s="23"/>
      <c r="D76" s="24"/>
      <c r="H76" s="22"/>
      <c r="I76" s="29" t="s">
        <v>59</v>
      </c>
      <c r="J76" s="50" t="s">
        <v>31</v>
      </c>
      <c r="K76" s="12" t="s">
        <v>32</v>
      </c>
    </row>
    <row r="77" spans="1:11" x14ac:dyDescent="0.25">
      <c r="A77" s="51" t="s">
        <v>33</v>
      </c>
      <c r="B77" s="27" t="s">
        <v>60</v>
      </c>
      <c r="D77" s="24"/>
      <c r="H77" s="2"/>
      <c r="I77" s="2">
        <v>20000</v>
      </c>
      <c r="J77" s="52">
        <v>15000</v>
      </c>
    </row>
    <row r="78" spans="1:11" x14ac:dyDescent="0.25">
      <c r="A78" s="23"/>
      <c r="B78" s="27" t="s">
        <v>61</v>
      </c>
      <c r="D78" s="24"/>
      <c r="J78" s="52"/>
    </row>
    <row r="79" spans="1:11" x14ac:dyDescent="0.25">
      <c r="A79" s="23"/>
      <c r="D79" s="24"/>
      <c r="J79" s="53"/>
    </row>
    <row r="80" spans="1:11" x14ac:dyDescent="0.25">
      <c r="A80" s="49"/>
      <c r="B80" s="12"/>
      <c r="C80" s="12"/>
      <c r="D80" s="30"/>
      <c r="E80" s="12"/>
      <c r="F80" s="12"/>
      <c r="G80" s="12"/>
      <c r="H80" s="12"/>
      <c r="I80" s="12"/>
      <c r="J80" s="30"/>
    </row>
    <row r="81" spans="1:11" x14ac:dyDescent="0.25">
      <c r="A81" s="23"/>
      <c r="D81" s="24"/>
      <c r="J81" s="24"/>
    </row>
    <row r="82" spans="1:11" x14ac:dyDescent="0.25">
      <c r="A82" s="3" t="s">
        <v>34</v>
      </c>
      <c r="B82" s="3"/>
      <c r="C82" s="3"/>
      <c r="D82" s="6"/>
      <c r="E82" s="3"/>
      <c r="J82" s="9">
        <v>291309</v>
      </c>
    </row>
    <row r="83" spans="1:11" x14ac:dyDescent="0.25">
      <c r="A83" s="3" t="s">
        <v>62</v>
      </c>
      <c r="B83" s="3"/>
      <c r="C83" s="3"/>
      <c r="D83" s="3"/>
      <c r="E83" s="3"/>
      <c r="J83" s="9">
        <v>291309</v>
      </c>
    </row>
    <row r="84" spans="1:11" x14ac:dyDescent="0.25">
      <c r="A84" s="23"/>
      <c r="B84" s="23"/>
      <c r="C84" s="23"/>
      <c r="D84" s="42"/>
      <c r="E84" s="23"/>
      <c r="F84" s="22"/>
      <c r="G84" s="22"/>
      <c r="H84" s="22"/>
      <c r="I84" s="22"/>
      <c r="J84" s="44"/>
      <c r="K84" s="54"/>
    </row>
  </sheetData>
  <phoneticPr fontId="1" type="noConversion"/>
  <pageMargins left="0.7" right="0.7" top="0.75" bottom="0.75" header="0.3" footer="0.3"/>
  <pageSetup paperSize="9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HellmichR</dc:creator>
  <cp:lastModifiedBy>Windows-Benutzer</cp:lastModifiedBy>
  <cp:lastPrinted>2019-10-22T13:58:43Z</cp:lastPrinted>
  <dcterms:created xsi:type="dcterms:W3CDTF">2005-02-15T13:26:33Z</dcterms:created>
  <dcterms:modified xsi:type="dcterms:W3CDTF">2019-10-22T14:08:45Z</dcterms:modified>
</cp:coreProperties>
</file>