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55" i="1" l="1"/>
  <c r="B55" i="1"/>
</calcChain>
</file>

<file path=xl/sharedStrings.xml><?xml version="1.0" encoding="utf-8"?>
<sst xmlns="http://schemas.openxmlformats.org/spreadsheetml/2006/main" count="130" uniqueCount="59">
  <si>
    <t>Körperschaft</t>
  </si>
  <si>
    <t>Schuldenstand 
am 31.12.2018¹</t>
  </si>
  <si>
    <t>Darunter</t>
  </si>
  <si>
    <t>Gemeinden/
Gemeindeverbände</t>
  </si>
  <si>
    <t>Kassenkredite</t>
  </si>
  <si>
    <t>1 000 EUR</t>
  </si>
  <si>
    <t>EUR je Einw.</t>
  </si>
  <si>
    <t>Beeskow</t>
  </si>
  <si>
    <t>–</t>
  </si>
  <si>
    <t>Eisenhüttenstadt</t>
  </si>
  <si>
    <t>Erkner</t>
  </si>
  <si>
    <t xml:space="preserve">Friedland </t>
  </si>
  <si>
    <t>Fürstenwalde/Spree</t>
  </si>
  <si>
    <t>Grünheide (Mark)</t>
  </si>
  <si>
    <t>Rietz-Neuendorf</t>
  </si>
  <si>
    <t>Schöneiche b.Berlin</t>
  </si>
  <si>
    <t>Steinhöfel</t>
  </si>
  <si>
    <t>Storkow (Mark)</t>
  </si>
  <si>
    <t>Tauche</t>
  </si>
  <si>
    <t>Woltersdorf</t>
  </si>
  <si>
    <t>Amt Brieskow-Finkenheerd</t>
  </si>
  <si>
    <t>Amtsverwaltung Brieskow-Finkenheerd</t>
  </si>
  <si>
    <t>Brieskow-Finkenheerd</t>
  </si>
  <si>
    <t>Groß Lindow</t>
  </si>
  <si>
    <t>Vogelsang</t>
  </si>
  <si>
    <t>Wiesenau</t>
  </si>
  <si>
    <t>Ziltendorf</t>
  </si>
  <si>
    <t>Amt Neuzelle</t>
  </si>
  <si>
    <t>Amtsverwaltung Neuzelle</t>
  </si>
  <si>
    <t>Lawitz</t>
  </si>
  <si>
    <t>Neißemünde</t>
  </si>
  <si>
    <t>Neuzelle</t>
  </si>
  <si>
    <t>Amt Odervorland</t>
  </si>
  <si>
    <t>Amtsverwaltung Odervorland</t>
  </si>
  <si>
    <t>Berkenbrück</t>
  </si>
  <si>
    <t>Briesen (Mark)</t>
  </si>
  <si>
    <t>Jacobsdorf</t>
  </si>
  <si>
    <t>Amt Scharmützelsee</t>
  </si>
  <si>
    <t>Amtsverwaltung Scharmützelsee</t>
  </si>
  <si>
    <t>Bad Saarow</t>
  </si>
  <si>
    <t>Diensdorf-Radlow</t>
  </si>
  <si>
    <t>Langewahl</t>
  </si>
  <si>
    <t>Reichenwalde</t>
  </si>
  <si>
    <t>Wendisch Rietz</t>
  </si>
  <si>
    <t>Amt Schlaubetal</t>
  </si>
  <si>
    <t>Amtsverwaltung Schlaubetal</t>
  </si>
  <si>
    <t>Grunow-Dammendorf</t>
  </si>
  <si>
    <t>Mixdorf</t>
  </si>
  <si>
    <t>Müllrose</t>
  </si>
  <si>
    <t>Ragow-Merz</t>
  </si>
  <si>
    <t>Schlaubetal</t>
  </si>
  <si>
    <t>Siehdichum</t>
  </si>
  <si>
    <t>Amt Spreenhagen</t>
  </si>
  <si>
    <t>Amtsverwaltung Spreenhagen</t>
  </si>
  <si>
    <t>Gosen-Neu Zittau</t>
  </si>
  <si>
    <t>Rauen</t>
  </si>
  <si>
    <t>Spreenhagen</t>
  </si>
  <si>
    <t>Gemeinden insgesamt</t>
  </si>
  <si>
    <t xml:space="preserve">amtsfreie Gemeinden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</si>
</sst>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</font>
    <font>
      <sz val="11"/>
      <color indexed="39"/>
      <name val="MetaNormalLF-Roman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3" fillId="0" borderId="0" xfId="2"/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3" fillId="0" borderId="5" xfId="2" applyBorder="1"/>
    <xf numFmtId="0" fontId="3" fillId="0" borderId="7" xfId="2" applyBorder="1"/>
    <xf numFmtId="0" fontId="3" fillId="0" borderId="13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right"/>
    </xf>
    <xf numFmtId="3" fontId="3" fillId="0" borderId="6" xfId="3" applyNumberFormat="1" applyFont="1" applyBorder="1" applyAlignment="1">
      <alignment horizontal="right"/>
    </xf>
    <xf numFmtId="3" fontId="3" fillId="0" borderId="9" xfId="3" applyNumberFormat="1" applyFont="1" applyBorder="1" applyAlignment="1">
      <alignment horizontal="right"/>
    </xf>
    <xf numFmtId="3" fontId="3" fillId="0" borderId="8" xfId="3" applyNumberFormat="1" applyFont="1" applyBorder="1" applyAlignment="1">
      <alignment horizontal="right"/>
    </xf>
    <xf numFmtId="3" fontId="3" fillId="0" borderId="12" xfId="3" applyNumberFormat="1" applyFont="1" applyBorder="1" applyAlignment="1">
      <alignment horizontal="right"/>
    </xf>
    <xf numFmtId="3" fontId="3" fillId="0" borderId="13" xfId="3" applyNumberFormat="1" applyFont="1" applyBorder="1" applyAlignment="1">
      <alignment horizontal="right"/>
    </xf>
    <xf numFmtId="0" fontId="5" fillId="0" borderId="11" xfId="2" applyFont="1" applyBorder="1"/>
    <xf numFmtId="3" fontId="9" fillId="0" borderId="17" xfId="0" applyNumberFormat="1" applyFont="1" applyBorder="1"/>
    <xf numFmtId="0" fontId="10" fillId="0" borderId="18" xfId="0" applyFont="1" applyBorder="1"/>
    <xf numFmtId="0" fontId="5" fillId="0" borderId="16" xfId="2" applyFont="1" applyBorder="1"/>
    <xf numFmtId="0" fontId="5" fillId="0" borderId="2" xfId="2" applyFont="1" applyBorder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</cellXfs>
  <cellStyles count="35">
    <cellStyle name="Euro" xfId="6"/>
    <cellStyle name="Hyperlink 2" xfId="14"/>
    <cellStyle name="Hyperlink 3" xfId="13"/>
    <cellStyle name="Komma 2" xfId="12"/>
    <cellStyle name="Standard" xfId="0" builtinId="0"/>
    <cellStyle name="Standard 10" xfId="15"/>
    <cellStyle name="Standard 11" xfId="25"/>
    <cellStyle name="Standard 12" xfId="26"/>
    <cellStyle name="Standard 13" xfId="27"/>
    <cellStyle name="Standard 14" xfId="28"/>
    <cellStyle name="Standard 15" xfId="29"/>
    <cellStyle name="Standard 15 2" xfId="33"/>
    <cellStyle name="Standard 16" xfId="30"/>
    <cellStyle name="Standard 17" xfId="32"/>
    <cellStyle name="Standard 18" xfId="34"/>
    <cellStyle name="Standard 19" xfId="1"/>
    <cellStyle name="Standard 2" xfId="2"/>
    <cellStyle name="Standard 2 2" xfId="31"/>
    <cellStyle name="Standard 2 3" xfId="16"/>
    <cellStyle name="Standard 3" xfId="3"/>
    <cellStyle name="Standard 3 2" xfId="5"/>
    <cellStyle name="Standard 4" xfId="4"/>
    <cellStyle name="Standard 4 2" xfId="17"/>
    <cellStyle name="Standard 5" xfId="7"/>
    <cellStyle name="Standard 5 2" xfId="19"/>
    <cellStyle name="Standard 5 3" xfId="18"/>
    <cellStyle name="Standard 6" xfId="8"/>
    <cellStyle name="Standard 6 2" xfId="20"/>
    <cellStyle name="Standard 7" xfId="9"/>
    <cellStyle name="Standard 7 2" xfId="22"/>
    <cellStyle name="Standard 7 3" xfId="21"/>
    <cellStyle name="Standard 8" xfId="10"/>
    <cellStyle name="Standard 9" xfId="11"/>
    <cellStyle name="Standard 9 2" xfId="24"/>
    <cellStyle name="Standard 9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B57" sqref="B57"/>
    </sheetView>
  </sheetViews>
  <sheetFormatPr baseColWidth="10" defaultRowHeight="15"/>
  <cols>
    <col min="1" max="1" width="33.42578125" bestFit="1" customWidth="1"/>
    <col min="3" max="3" width="12" bestFit="1" customWidth="1"/>
    <col min="4" max="4" width="12.85546875" bestFit="1" customWidth="1"/>
  </cols>
  <sheetData>
    <row r="1" spans="1:7" ht="33" customHeight="1">
      <c r="A1" s="23" t="s">
        <v>0</v>
      </c>
      <c r="B1" s="26" t="s">
        <v>1</v>
      </c>
      <c r="C1" s="27"/>
      <c r="D1" s="6" t="s">
        <v>2</v>
      </c>
    </row>
    <row r="2" spans="1:7" ht="15" customHeight="1">
      <c r="A2" s="24"/>
      <c r="B2" s="28" t="s">
        <v>3</v>
      </c>
      <c r="C2" s="29"/>
      <c r="D2" s="32" t="s">
        <v>4</v>
      </c>
    </row>
    <row r="3" spans="1:7">
      <c r="A3" s="24"/>
      <c r="B3" s="30"/>
      <c r="C3" s="31"/>
      <c r="D3" s="33"/>
    </row>
    <row r="4" spans="1:7" ht="15.75" thickBot="1">
      <c r="A4" s="25"/>
      <c r="B4" s="7" t="s">
        <v>5</v>
      </c>
      <c r="C4" s="8" t="s">
        <v>6</v>
      </c>
      <c r="D4" s="9" t="s">
        <v>5</v>
      </c>
    </row>
    <row r="5" spans="1:7">
      <c r="A5" s="20" t="s">
        <v>58</v>
      </c>
      <c r="B5" s="2"/>
      <c r="C5" s="2"/>
      <c r="D5" s="3"/>
    </row>
    <row r="6" spans="1:7">
      <c r="A6" s="4" t="s">
        <v>7</v>
      </c>
      <c r="B6" s="10">
        <v>1150.133</v>
      </c>
      <c r="C6" s="10">
        <v>143.33661515453639</v>
      </c>
      <c r="D6" s="11" t="s">
        <v>8</v>
      </c>
    </row>
    <row r="7" spans="1:7">
      <c r="A7" s="4" t="s">
        <v>9</v>
      </c>
      <c r="B7" s="10">
        <v>41958.743000000002</v>
      </c>
      <c r="C7" s="10">
        <v>1686.7158305193761</v>
      </c>
      <c r="D7" s="11">
        <v>36402.186000000002</v>
      </c>
    </row>
    <row r="8" spans="1:7">
      <c r="A8" s="4" t="s">
        <v>10</v>
      </c>
      <c r="B8" s="10">
        <v>4677.8459999999995</v>
      </c>
      <c r="C8" s="10">
        <v>396.2261561917669</v>
      </c>
      <c r="D8" s="11" t="s">
        <v>8</v>
      </c>
      <c r="G8" s="22"/>
    </row>
    <row r="9" spans="1:7">
      <c r="A9" s="4" t="s">
        <v>11</v>
      </c>
      <c r="B9" s="10">
        <v>275.7</v>
      </c>
      <c r="C9" s="10">
        <v>92.765814266487212</v>
      </c>
      <c r="D9" s="11" t="s">
        <v>8</v>
      </c>
      <c r="G9" s="22"/>
    </row>
    <row r="10" spans="1:7">
      <c r="A10" s="4" t="s">
        <v>12</v>
      </c>
      <c r="B10" s="10">
        <v>66578.653000000006</v>
      </c>
      <c r="C10" s="10">
        <v>2076.171042784084</v>
      </c>
      <c r="D10" s="11">
        <v>16253.429</v>
      </c>
    </row>
    <row r="11" spans="1:7">
      <c r="A11" s="4" t="s">
        <v>13</v>
      </c>
      <c r="B11" s="10">
        <v>9051.9480000000003</v>
      </c>
      <c r="C11" s="10">
        <v>1057.7176910493106</v>
      </c>
      <c r="D11" s="11" t="s">
        <v>8</v>
      </c>
    </row>
    <row r="12" spans="1:7">
      <c r="A12" s="4" t="s">
        <v>14</v>
      </c>
      <c r="B12" s="10">
        <v>218.36699999999999</v>
      </c>
      <c r="C12" s="10">
        <v>53.117732911700315</v>
      </c>
      <c r="D12" s="11" t="s">
        <v>8</v>
      </c>
    </row>
    <row r="13" spans="1:7">
      <c r="A13" s="4" t="s">
        <v>15</v>
      </c>
      <c r="B13" s="10">
        <v>6477.4210000000003</v>
      </c>
      <c r="C13" s="10">
        <v>514.7755702137805</v>
      </c>
      <c r="D13" s="11" t="s">
        <v>8</v>
      </c>
    </row>
    <row r="14" spans="1:7">
      <c r="A14" s="4" t="s">
        <v>16</v>
      </c>
      <c r="B14" s="10">
        <v>3277.7040000000002</v>
      </c>
      <c r="C14" s="10">
        <v>741.72980312287848</v>
      </c>
      <c r="D14" s="11" t="s">
        <v>8</v>
      </c>
    </row>
    <row r="15" spans="1:7">
      <c r="A15" s="4" t="s">
        <v>17</v>
      </c>
      <c r="B15" s="10">
        <v>8439.6710000000003</v>
      </c>
      <c r="C15" s="10">
        <v>920.65790334896917</v>
      </c>
      <c r="D15" s="11" t="s">
        <v>8</v>
      </c>
    </row>
    <row r="16" spans="1:7">
      <c r="A16" s="4" t="s">
        <v>18</v>
      </c>
      <c r="B16" s="10">
        <v>1364.12</v>
      </c>
      <c r="C16" s="10">
        <v>359.0734403790471</v>
      </c>
      <c r="D16" s="11" t="s">
        <v>8</v>
      </c>
    </row>
    <row r="17" spans="1:4" ht="15.75" thickBot="1">
      <c r="A17" s="5" t="s">
        <v>19</v>
      </c>
      <c r="B17" s="12">
        <v>5007.5370000000003</v>
      </c>
      <c r="C17" s="12">
        <v>611.71964329342779</v>
      </c>
      <c r="D17" s="13" t="s">
        <v>8</v>
      </c>
    </row>
    <row r="18" spans="1:4">
      <c r="A18" s="16" t="s">
        <v>20</v>
      </c>
      <c r="B18" s="14"/>
      <c r="C18" s="14">
        <v>326.81473543201605</v>
      </c>
      <c r="D18" s="15" t="s">
        <v>8</v>
      </c>
    </row>
    <row r="19" spans="1:4">
      <c r="A19" s="4" t="s">
        <v>21</v>
      </c>
      <c r="B19" s="10">
        <v>61.579000000000001</v>
      </c>
      <c r="C19" s="10">
        <v>8.2490288010716686</v>
      </c>
      <c r="D19" s="11" t="s">
        <v>8</v>
      </c>
    </row>
    <row r="20" spans="1:4">
      <c r="A20" s="4" t="s">
        <v>22</v>
      </c>
      <c r="B20" s="10">
        <v>1751.046</v>
      </c>
      <c r="C20" s="10">
        <v>762.65069686411152</v>
      </c>
      <c r="D20" s="11" t="s">
        <v>8</v>
      </c>
    </row>
    <row r="21" spans="1:4">
      <c r="A21" s="4" t="s">
        <v>23</v>
      </c>
      <c r="B21" s="10">
        <v>111.953</v>
      </c>
      <c r="C21" s="10">
        <v>66.12699350265801</v>
      </c>
      <c r="D21" s="11" t="s">
        <v>8</v>
      </c>
    </row>
    <row r="22" spans="1:4">
      <c r="A22" s="4" t="s">
        <v>24</v>
      </c>
      <c r="B22" s="10" t="s">
        <v>8</v>
      </c>
      <c r="C22" s="10" t="s">
        <v>8</v>
      </c>
      <c r="D22" s="11" t="s">
        <v>8</v>
      </c>
    </row>
    <row r="23" spans="1:4">
      <c r="A23" s="4" t="s">
        <v>25</v>
      </c>
      <c r="B23" s="10">
        <v>174.09399999999999</v>
      </c>
      <c r="C23" s="10">
        <v>137.18991331757289</v>
      </c>
      <c r="D23" s="11" t="s">
        <v>8</v>
      </c>
    </row>
    <row r="24" spans="1:4" ht="15.75" thickBot="1">
      <c r="A24" s="5" t="s">
        <v>26</v>
      </c>
      <c r="B24" s="12">
        <v>341</v>
      </c>
      <c r="C24" s="12">
        <v>227.18187874750166</v>
      </c>
      <c r="D24" s="13" t="s">
        <v>8</v>
      </c>
    </row>
    <row r="25" spans="1:4">
      <c r="A25" s="16" t="s">
        <v>27</v>
      </c>
      <c r="B25" s="14"/>
      <c r="C25" s="14">
        <v>41.671380264371351</v>
      </c>
      <c r="D25" s="15" t="s">
        <v>8</v>
      </c>
    </row>
    <row r="26" spans="1:4">
      <c r="A26" s="4" t="s">
        <v>28</v>
      </c>
      <c r="B26" s="10" t="s">
        <v>8</v>
      </c>
      <c r="C26" s="10" t="s">
        <v>8</v>
      </c>
      <c r="D26" s="11" t="s">
        <v>8</v>
      </c>
    </row>
    <row r="27" spans="1:4">
      <c r="A27" s="4" t="s">
        <v>29</v>
      </c>
      <c r="B27" s="10">
        <v>8.27</v>
      </c>
      <c r="C27" s="10">
        <v>14.088586030664395</v>
      </c>
      <c r="D27" s="11" t="s">
        <v>8</v>
      </c>
    </row>
    <row r="28" spans="1:4">
      <c r="A28" s="4" t="s">
        <v>30</v>
      </c>
      <c r="B28" s="10" t="s">
        <v>8</v>
      </c>
      <c r="C28" s="10" t="s">
        <v>8</v>
      </c>
      <c r="D28" s="11" t="s">
        <v>8</v>
      </c>
    </row>
    <row r="29" spans="1:4" ht="15.75" thickBot="1">
      <c r="A29" s="5" t="s">
        <v>31</v>
      </c>
      <c r="B29" s="12">
        <v>262.84399999999999</v>
      </c>
      <c r="C29" s="12">
        <v>61.570391192316698</v>
      </c>
      <c r="D29" s="13" t="s">
        <v>8</v>
      </c>
    </row>
    <row r="30" spans="1:4">
      <c r="A30" s="16" t="s">
        <v>32</v>
      </c>
      <c r="B30" s="14"/>
      <c r="C30" s="14">
        <v>1067.3819015699419</v>
      </c>
      <c r="D30" s="15" t="s">
        <v>8</v>
      </c>
    </row>
    <row r="31" spans="1:4">
      <c r="A31" s="4" t="s">
        <v>33</v>
      </c>
      <c r="B31" s="10">
        <v>1326.6559999999999</v>
      </c>
      <c r="C31" s="10">
        <v>234.01940377491621</v>
      </c>
      <c r="D31" s="11" t="s">
        <v>8</v>
      </c>
    </row>
    <row r="32" spans="1:4">
      <c r="A32" s="4" t="s">
        <v>34</v>
      </c>
      <c r="B32" s="10">
        <v>273.57299999999998</v>
      </c>
      <c r="C32" s="10">
        <v>268.73575638506878</v>
      </c>
      <c r="D32" s="11" t="s">
        <v>8</v>
      </c>
    </row>
    <row r="33" spans="1:4">
      <c r="A33" s="4" t="s">
        <v>35</v>
      </c>
      <c r="B33" s="10">
        <v>2038.38</v>
      </c>
      <c r="C33" s="10">
        <v>736.14301191765981</v>
      </c>
      <c r="D33" s="11" t="s">
        <v>8</v>
      </c>
    </row>
    <row r="34" spans="1:4" ht="15.75" thickBot="1">
      <c r="A34" s="5" t="s">
        <v>36</v>
      </c>
      <c r="B34" s="12">
        <v>2412.3789999999999</v>
      </c>
      <c r="C34" s="12">
        <v>1281.816684378321</v>
      </c>
      <c r="D34" s="13" t="s">
        <v>8</v>
      </c>
    </row>
    <row r="35" spans="1:4">
      <c r="A35" s="16" t="s">
        <v>37</v>
      </c>
      <c r="B35" s="14"/>
      <c r="C35" s="14">
        <v>1862.9412487205732</v>
      </c>
      <c r="D35" s="15">
        <v>6934.0870000000004</v>
      </c>
    </row>
    <row r="36" spans="1:4">
      <c r="A36" s="4" t="s">
        <v>38</v>
      </c>
      <c r="B36" s="10">
        <v>6934.0870000000004</v>
      </c>
      <c r="C36" s="10">
        <v>709.73254861821908</v>
      </c>
      <c r="D36" s="11">
        <v>6934.0870000000004</v>
      </c>
    </row>
    <row r="37" spans="1:4">
      <c r="A37" s="4" t="s">
        <v>39</v>
      </c>
      <c r="B37" s="10">
        <v>9644.9770000000008</v>
      </c>
      <c r="C37" s="10">
        <v>1705.8678811460913</v>
      </c>
      <c r="D37" s="11" t="s">
        <v>8</v>
      </c>
    </row>
    <row r="38" spans="1:4">
      <c r="A38" s="4" t="s">
        <v>40</v>
      </c>
      <c r="B38" s="10">
        <v>6.835</v>
      </c>
      <c r="C38" s="10">
        <v>11.743986254295532</v>
      </c>
      <c r="D38" s="11" t="s">
        <v>8</v>
      </c>
    </row>
    <row r="39" spans="1:4">
      <c r="A39" s="4" t="s">
        <v>41</v>
      </c>
      <c r="B39" s="10">
        <v>1615.037</v>
      </c>
      <c r="C39" s="10">
        <v>1922.6630952380951</v>
      </c>
      <c r="D39" s="11" t="s">
        <v>8</v>
      </c>
    </row>
    <row r="40" spans="1:4">
      <c r="A40" s="4" t="s">
        <v>42</v>
      </c>
      <c r="B40" s="10" t="s">
        <v>8</v>
      </c>
      <c r="C40" s="10" t="s">
        <v>8</v>
      </c>
      <c r="D40" s="11" t="s">
        <v>8</v>
      </c>
    </row>
    <row r="41" spans="1:4" ht="15.75" thickBot="1">
      <c r="A41" s="5" t="s">
        <v>43</v>
      </c>
      <c r="B41" s="12" t="s">
        <v>8</v>
      </c>
      <c r="C41" s="12" t="s">
        <v>8</v>
      </c>
      <c r="D41" s="13" t="s">
        <v>8</v>
      </c>
    </row>
    <row r="42" spans="1:4">
      <c r="A42" s="16" t="s">
        <v>44</v>
      </c>
      <c r="B42" s="14"/>
      <c r="C42" s="14">
        <v>109.47435897435898</v>
      </c>
      <c r="D42" s="15" t="s">
        <v>8</v>
      </c>
    </row>
    <row r="43" spans="1:4">
      <c r="A43" s="4" t="s">
        <v>45</v>
      </c>
      <c r="B43" s="10" t="s">
        <v>8</v>
      </c>
      <c r="C43" s="10" t="s">
        <v>8</v>
      </c>
      <c r="D43" s="11" t="s">
        <v>8</v>
      </c>
    </row>
    <row r="44" spans="1:4">
      <c r="A44" s="4" t="s">
        <v>46</v>
      </c>
      <c r="B44" s="10">
        <v>322.47699999999998</v>
      </c>
      <c r="C44" s="10">
        <v>642.38446215139447</v>
      </c>
      <c r="D44" s="11" t="s">
        <v>8</v>
      </c>
    </row>
    <row r="45" spans="1:4">
      <c r="A45" s="4" t="s">
        <v>47</v>
      </c>
      <c r="B45" s="10" t="s">
        <v>8</v>
      </c>
      <c r="C45" s="10" t="s">
        <v>8</v>
      </c>
      <c r="D45" s="11" t="s">
        <v>8</v>
      </c>
    </row>
    <row r="46" spans="1:4">
      <c r="A46" s="4" t="s">
        <v>48</v>
      </c>
      <c r="B46" s="10">
        <v>723.476</v>
      </c>
      <c r="C46" s="10">
        <v>157.38003045464433</v>
      </c>
      <c r="D46" s="11" t="s">
        <v>8</v>
      </c>
    </row>
    <row r="47" spans="1:4">
      <c r="A47" s="4" t="s">
        <v>49</v>
      </c>
      <c r="B47" s="10" t="s">
        <v>8</v>
      </c>
      <c r="C47" s="10" t="s">
        <v>8</v>
      </c>
      <c r="D47" s="11" t="s">
        <v>8</v>
      </c>
    </row>
    <row r="48" spans="1:4">
      <c r="A48" s="4" t="s">
        <v>50</v>
      </c>
      <c r="B48" s="10">
        <v>35</v>
      </c>
      <c r="C48" s="10">
        <v>19.063180827886711</v>
      </c>
      <c r="D48" s="11" t="s">
        <v>8</v>
      </c>
    </row>
    <row r="49" spans="1:4" ht="15.75" thickBot="1">
      <c r="A49" s="5" t="s">
        <v>51</v>
      </c>
      <c r="B49" s="12">
        <v>3.5</v>
      </c>
      <c r="C49" s="12">
        <v>2.2595222724338284</v>
      </c>
      <c r="D49" s="13" t="s">
        <v>8</v>
      </c>
    </row>
    <row r="50" spans="1:4">
      <c r="A50" s="16" t="s">
        <v>52</v>
      </c>
      <c r="B50" s="14" t="s">
        <v>8</v>
      </c>
      <c r="C50" s="14" t="s">
        <v>8</v>
      </c>
      <c r="D50" s="15" t="s">
        <v>8</v>
      </c>
    </row>
    <row r="51" spans="1:4">
      <c r="A51" s="4" t="s">
        <v>53</v>
      </c>
      <c r="B51" s="10" t="s">
        <v>8</v>
      </c>
      <c r="C51" s="10" t="s">
        <v>8</v>
      </c>
      <c r="D51" s="11" t="s">
        <v>8</v>
      </c>
    </row>
    <row r="52" spans="1:4">
      <c r="A52" s="4" t="s">
        <v>54</v>
      </c>
      <c r="B52" s="10" t="s">
        <v>8</v>
      </c>
      <c r="C52" s="10" t="s">
        <v>8</v>
      </c>
      <c r="D52" s="11" t="s">
        <v>8</v>
      </c>
    </row>
    <row r="53" spans="1:4">
      <c r="A53" s="4" t="s">
        <v>55</v>
      </c>
      <c r="B53" s="10" t="s">
        <v>8</v>
      </c>
      <c r="C53" s="10" t="s">
        <v>8</v>
      </c>
      <c r="D53" s="11" t="s">
        <v>8</v>
      </c>
    </row>
    <row r="54" spans="1:4" ht="15.75" thickBot="1">
      <c r="A54" s="5" t="s">
        <v>56</v>
      </c>
      <c r="B54" s="12" t="s">
        <v>8</v>
      </c>
      <c r="C54" s="12" t="s">
        <v>8</v>
      </c>
      <c r="D54" s="13" t="s">
        <v>8</v>
      </c>
    </row>
    <row r="55" spans="1:4" ht="15.75" thickBot="1">
      <c r="A55" s="19" t="s">
        <v>57</v>
      </c>
      <c r="B55" s="17">
        <f>SUM(B6:B54)</f>
        <v>176525.00600000005</v>
      </c>
      <c r="C55" s="17">
        <f>AVERAGE(C6:C54)</f>
        <v>584.19883111309878</v>
      </c>
      <c r="D55" s="18"/>
    </row>
    <row r="56" spans="1:4">
      <c r="A56" s="1"/>
    </row>
    <row r="57" spans="1:4">
      <c r="B57" s="21"/>
    </row>
  </sheetData>
  <mergeCells count="5">
    <mergeCell ref="G8:G9"/>
    <mergeCell ref="A1:A4"/>
    <mergeCell ref="B1:C1"/>
    <mergeCell ref="B2:C3"/>
    <mergeCell ref="D2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2020-02-05T14:41:57Z</cp:lastPrinted>
  <dcterms:created xsi:type="dcterms:W3CDTF">2020-02-05T14:23:20Z</dcterms:created>
  <dcterms:modified xsi:type="dcterms:W3CDTF">2020-02-06T12:31:10Z</dcterms:modified>
</cp:coreProperties>
</file>